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217F823-4B31-4D74-8E7B-99C21317FFF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A17" i="10"/>
  <c r="K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<sst xmlns="http://schemas.openxmlformats.org/spreadsheetml/2006/main" count="1830" uniqueCount="855">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</sst>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227</v>
      </c>
      <c r="B10" s="167"/>
      <c r="C10" s="117" t="str">
        <f>VLOOKUP(A10,lista,2,0)</f>
        <v>G. CONSULTORÍA TI Y CIBERSEGURIDAD</v>
      </c>
      <c r="D10" s="117"/>
      <c r="E10" s="117"/>
      <c r="F10" s="117"/>
      <c r="G10" s="117" t="str">
        <f>VLOOKUP(A10,lista,3,0)</f>
        <v>Técnico/a 1</v>
      </c>
      <c r="H10" s="117"/>
      <c r="I10" s="128" t="str">
        <f>VLOOKUP(A10,lista,4,0)</f>
        <v>Técnico/a Impacto Década Digital y España Digital</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RiA0MDZ7rMb5zw0XT8mZwvUF9m5U3uExp1Gz5WJMVSOn5Pi+K91jyraf28bu5Sgkd/dU/idQyx4oUWEyniyMvg==" saltValue="j5DZ9YX5cAL9k9WxprX81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2025-10-27T12:24:43Z</dcterms:modified>
</cp:coreProperties>
</file>